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Zdrowia i Polityki Społecznej\Oddział Zabezpieczenia Społecznego\Bazy danych\Arleta Nabielska\FS\2022 rok\AOON 2022\"/>
    </mc:Choice>
  </mc:AlternateContent>
  <bookViews>
    <workbookView minimized="1" xWindow="0" yWindow="0" windowWidth="14205" windowHeight="10860"/>
  </bookViews>
  <sheets>
    <sheet name="lista rekomendowanych" sheetId="1" r:id="rId1"/>
    <sheet name="Arkusz1" sheetId="2" r:id="rId2"/>
  </sheets>
  <definedNames>
    <definedName name="_xlnm.Print_Area" localSheetId="0">'lista rekomendowanych'!$A$1:$F$109</definedName>
  </definedNames>
  <calcPr calcId="152511"/>
</workbook>
</file>

<file path=xl/calcChain.xml><?xml version="1.0" encoding="utf-8"?>
<calcChain xmlns="http://schemas.openxmlformats.org/spreadsheetml/2006/main">
  <c r="D99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6" i="1"/>
  <c r="E42" i="1" l="1"/>
  <c r="E99" i="1" l="1"/>
  <c r="F42" i="1"/>
  <c r="F99" i="1" l="1"/>
</calcChain>
</file>

<file path=xl/sharedStrings.xml><?xml version="1.0" encoding="utf-8"?>
<sst xmlns="http://schemas.openxmlformats.org/spreadsheetml/2006/main" count="175" uniqueCount="96">
  <si>
    <t>RAZEM dla województwa</t>
  </si>
  <si>
    <t>powiat</t>
  </si>
  <si>
    <t>SP Wrocław</t>
  </si>
  <si>
    <t>SP Złotoryja</t>
  </si>
  <si>
    <t>SP Trzebnica</t>
  </si>
  <si>
    <t>SP Świdnica</t>
  </si>
  <si>
    <t>SP Środa Śląska</t>
  </si>
  <si>
    <t>SP Polkowice</t>
  </si>
  <si>
    <t>SP Oława</t>
  </si>
  <si>
    <t>SP Lubin</t>
  </si>
  <si>
    <t>SP Głogów</t>
  </si>
  <si>
    <t>SP Dzierżoniów</t>
  </si>
  <si>
    <t>gmina wiejska</t>
  </si>
  <si>
    <t>UG Żukowice</t>
  </si>
  <si>
    <t>UG Złotoryja</t>
  </si>
  <si>
    <t>UG Zagrodno</t>
  </si>
  <si>
    <t>UG Wisznia Mała</t>
  </si>
  <si>
    <t>UG Wińsko</t>
  </si>
  <si>
    <t>UG Walim</t>
  </si>
  <si>
    <t>UG Stare Bogaczowice</t>
  </si>
  <si>
    <t>UG Ruja</t>
  </si>
  <si>
    <t>UG Rudna</t>
  </si>
  <si>
    <t>UG Radwanice</t>
  </si>
  <si>
    <t>UG Pielgrzymka</t>
  </si>
  <si>
    <t>UG Paszowice</t>
  </si>
  <si>
    <t xml:space="preserve">UG Oława </t>
  </si>
  <si>
    <t>UG Mysłakowice</t>
  </si>
  <si>
    <t xml:space="preserve">UG Miękinia </t>
  </si>
  <si>
    <t>UG Marcinowice</t>
  </si>
  <si>
    <t>UG Malczyce</t>
  </si>
  <si>
    <t>UG Łagiewniki</t>
  </si>
  <si>
    <t>UG Legnickie Pole</t>
  </si>
  <si>
    <t>UG Krośnice</t>
  </si>
  <si>
    <t>UG Kotla</t>
  </si>
  <si>
    <t>UG Kondratowice</t>
  </si>
  <si>
    <t>UG Kobierzyce</t>
  </si>
  <si>
    <t>UG Kłodzko</t>
  </si>
  <si>
    <t>gmina miejsko-wiejska</t>
  </si>
  <si>
    <t>UMG Kamieniec Ząbkowicki</t>
  </si>
  <si>
    <t>UG Długołęka</t>
  </si>
  <si>
    <t>UG Czernica</t>
  </si>
  <si>
    <t>UG Czarny Bór</t>
  </si>
  <si>
    <t>UG Cieszków</t>
  </si>
  <si>
    <t>UG Borów</t>
  </si>
  <si>
    <t>UMG Żmigród</t>
  </si>
  <si>
    <t>UMG Złoty Stok</t>
  </si>
  <si>
    <t>UMG Ziębice</t>
  </si>
  <si>
    <t>UMG Ząbkowice Śląskie</t>
  </si>
  <si>
    <t>UMG Wołów</t>
  </si>
  <si>
    <t>UMG Wleń</t>
  </si>
  <si>
    <t>UMG Wiązów</t>
  </si>
  <si>
    <t>UMG Węgliniec</t>
  </si>
  <si>
    <t>UMG Środa Śląska</t>
  </si>
  <si>
    <t xml:space="preserve">UMG Strzelin </t>
  </si>
  <si>
    <t>UMG Siechnice</t>
  </si>
  <si>
    <t>UMG Radków</t>
  </si>
  <si>
    <t>UMG Polkowice</t>
  </si>
  <si>
    <t>UMG Pieńsk</t>
  </si>
  <si>
    <t>UMG Milicz</t>
  </si>
  <si>
    <t>UMG Mieroszów</t>
  </si>
  <si>
    <t>UMG Leśna</t>
  </si>
  <si>
    <t>UMG Kąty Wrocławskie</t>
  </si>
  <si>
    <t>UMG Jelcz-Laskowice</t>
  </si>
  <si>
    <t>UMG Góra</t>
  </si>
  <si>
    <t>UMG Bystrzyca Kłodzka</t>
  </si>
  <si>
    <t>UMG Bogatynia</t>
  </si>
  <si>
    <t>UMG Bierutów</t>
  </si>
  <si>
    <t>gmina miejska</t>
  </si>
  <si>
    <t>UM Złotoryja</t>
  </si>
  <si>
    <t>UM Zgorzelec</t>
  </si>
  <si>
    <t>UM Wrocław</t>
  </si>
  <si>
    <t xml:space="preserve">UM Wałbrzych </t>
  </si>
  <si>
    <t>UM Świebodzice</t>
  </si>
  <si>
    <t>UM Świdnica</t>
  </si>
  <si>
    <t>UM Oława</t>
  </si>
  <si>
    <t>UM Nowa Ruda</t>
  </si>
  <si>
    <t>UM Legnica</t>
  </si>
  <si>
    <t>UM Kowary</t>
  </si>
  <si>
    <t>UM Kłodzko</t>
  </si>
  <si>
    <t>UM Kamienna Góra</t>
  </si>
  <si>
    <t xml:space="preserve">UM Jelenia Góra </t>
  </si>
  <si>
    <t>UM Jedlina Zdrój</t>
  </si>
  <si>
    <t xml:space="preserve">UM Jawor </t>
  </si>
  <si>
    <t>UM Głogów</t>
  </si>
  <si>
    <t>UM Dzierżoniów</t>
  </si>
  <si>
    <t>UM Duszniki Zdrój</t>
  </si>
  <si>
    <t>UM Bolesławiec</t>
  </si>
  <si>
    <t>UM Boguszów-Gorce</t>
  </si>
  <si>
    <t>Typ gminy/powiatu</t>
  </si>
  <si>
    <t>Gmina/powiat</t>
  </si>
  <si>
    <t>Lp.</t>
  </si>
  <si>
    <t>Województwo: DOLNOŚLĄSKIE</t>
  </si>
  <si>
    <t>Wnioskowana kwota środków Funduszu Solidarnościowego na realizację Programu</t>
  </si>
  <si>
    <t>Koszty realizacji Programu</t>
  </si>
  <si>
    <t xml:space="preserve"> Lista rekomendowanych wniosków w ramach programu MRiPS "Asystent osobisty osoby niepełnosprawnej" - edycja 2022</t>
  </si>
  <si>
    <t xml:space="preserve">Koszty obsługi Programu dla gminy/powiatu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</si>
</sst>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0" fillId="0" borderId="0" xfId="0" applyFont="1"/>
    <xf numFmtId="4" fontId="2" fillId="0" borderId="0" xfId="1" applyNumberFormat="1" applyFont="1" applyAlignment="1" applyProtection="1">
      <alignment horizontal="left" wrapText="1"/>
      <protection locked="0"/>
    </xf>
    <xf numFmtId="14" fontId="2" fillId="0" borderId="0" xfId="1" applyNumberFormat="1" applyFont="1" applyAlignment="1" applyProtection="1">
      <alignment horizontal="left" wrapText="1"/>
      <protection locked="0"/>
    </xf>
    <xf numFmtId="4" fontId="0" fillId="0" borderId="0" xfId="0" applyNumberFormat="1" applyFont="1" applyAlignment="1">
      <alignment horizontal="center"/>
    </xf>
    <xf numFmtId="0" fontId="4" fillId="0" borderId="0" xfId="0" applyFont="1"/>
    <xf numFmtId="4" fontId="2" fillId="0" borderId="0" xfId="1" applyNumberFormat="1" applyFont="1" applyAlignment="1" applyProtection="1">
      <alignment horizont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4" fontId="5" fillId="0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14" fontId="8" fillId="2" borderId="2" xfId="2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" fontId="10" fillId="2" borderId="2" xfId="0" applyNumberFormat="1" applyFont="1" applyFill="1" applyBorder="1" applyAlignment="1">
      <alignment horizontal="right"/>
    </xf>
    <xf numFmtId="14" fontId="8" fillId="2" borderId="2" xfId="2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right"/>
    </xf>
    <xf numFmtId="14" fontId="11" fillId="2" borderId="2" xfId="2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/>
    </xf>
    <xf numFmtId="4" fontId="2" fillId="2" borderId="2" xfId="1" applyNumberFormat="1" applyFont="1" applyFill="1" applyBorder="1" applyAlignment="1" applyProtection="1">
      <alignment horizontal="left" vertical="center" wrapText="1"/>
      <protection locked="0"/>
    </xf>
    <xf numFmtId="14" fontId="8" fillId="2" borderId="2" xfId="2" applyNumberFormat="1" applyFont="1" applyFill="1" applyBorder="1" applyAlignment="1">
      <alignment horizontal="left" wrapText="1"/>
    </xf>
    <xf numFmtId="4" fontId="0" fillId="0" borderId="0" xfId="0" applyNumberFormat="1" applyFont="1"/>
    <xf numFmtId="4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 wrapText="1"/>
    </xf>
    <xf numFmtId="4" fontId="4" fillId="0" borderId="2" xfId="1" applyNumberFormat="1" applyFont="1" applyFill="1" applyBorder="1" applyAlignment="1" applyProtection="1">
      <alignment horizontal="center"/>
      <protection locked="0"/>
    </xf>
    <xf numFmtId="0" fontId="15" fillId="0" borderId="2" xfId="1" applyFont="1" applyFill="1" applyBorder="1" applyProtection="1"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0" fontId="9" fillId="0" borderId="2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1" applyFont="1" applyFill="1" applyBorder="1" applyAlignment="1" applyProtection="1">
      <alignment horizontal="left" vertical="center"/>
      <protection locked="0"/>
    </xf>
    <xf numFmtId="0" fontId="14" fillId="0" borderId="9" xfId="1" applyFont="1" applyFill="1" applyBorder="1" applyAlignment="1" applyProtection="1">
      <alignment horizontal="left" vertical="center"/>
      <protection locked="0"/>
    </xf>
    <xf numFmtId="0" fontId="14" fillId="0" borderId="3" xfId="1" applyFont="1" applyFill="1" applyBorder="1" applyAlignment="1" applyProtection="1">
      <alignment horizontal="left" vertical="center"/>
      <protection locked="0"/>
    </xf>
    <xf numFmtId="0" fontId="14" fillId="0" borderId="5" xfId="1" applyFont="1" applyFill="1" applyBorder="1" applyAlignment="1" applyProtection="1">
      <alignment horizontal="left" vertical="center"/>
      <protection locked="0"/>
    </xf>
    <xf numFmtId="0" fontId="14" fillId="0" borderId="6" xfId="1" applyFont="1" applyFill="1" applyBorder="1" applyAlignment="1" applyProtection="1">
      <alignment horizontal="left" vertical="center"/>
      <protection locked="0"/>
    </xf>
    <xf numFmtId="0" fontId="14" fillId="0" borderId="7" xfId="1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tabSelected="1" workbookViewId="0">
      <pane xSplit="2" ySplit="15" topLeftCell="C43" activePane="bottomRight" state="frozen"/>
      <selection pane="topRight" activeCell="D1" sqref="D1"/>
      <selection pane="bottomLeft" activeCell="A16" sqref="A16"/>
      <selection pane="bottomRight" activeCell="A3" sqref="A3:F6"/>
    </sheetView>
  </sheetViews>
  <sheetFormatPr defaultRowHeight="15" x14ac:dyDescent="0.25"/>
  <cols>
    <col min="1" max="1" width="7.140625" style="1" customWidth="1"/>
    <col min="2" max="2" width="25.28515625" style="1" customWidth="1"/>
    <col min="3" max="3" width="18.5703125" style="1" customWidth="1"/>
    <col min="4" max="5" width="17.42578125" style="1" customWidth="1"/>
    <col min="6" max="6" width="28.42578125" style="1" customWidth="1"/>
    <col min="7" max="7" width="11.42578125" style="1" bestFit="1" customWidth="1"/>
    <col min="8" max="16384" width="9.140625" style="1"/>
  </cols>
  <sheetData>
    <row r="1" spans="1:10" ht="33.75" customHeight="1" x14ac:dyDescent="0.25">
      <c r="B1" s="34"/>
    </row>
    <row r="2" spans="1:10" ht="15" hidden="1" customHeight="1" thickBot="1" x14ac:dyDescent="0.25"/>
    <row r="3" spans="1:10" ht="9" customHeight="1" x14ac:dyDescent="0.25">
      <c r="A3" s="36" t="s">
        <v>94</v>
      </c>
      <c r="B3" s="36"/>
      <c r="C3" s="36"/>
      <c r="D3" s="36"/>
      <c r="E3" s="36"/>
      <c r="F3" s="36"/>
    </row>
    <row r="4" spans="1:10" ht="9" customHeight="1" x14ac:dyDescent="0.25">
      <c r="A4" s="36"/>
      <c r="B4" s="36"/>
      <c r="C4" s="36"/>
      <c r="D4" s="36"/>
      <c r="E4" s="36"/>
      <c r="F4" s="36"/>
    </row>
    <row r="5" spans="1:10" ht="9" customHeight="1" x14ac:dyDescent="0.25">
      <c r="A5" s="36"/>
      <c r="B5" s="36"/>
      <c r="C5" s="36"/>
      <c r="D5" s="36"/>
      <c r="E5" s="36"/>
      <c r="F5" s="36"/>
    </row>
    <row r="6" spans="1:10" ht="21.75" customHeight="1" x14ac:dyDescent="0.25">
      <c r="A6" s="36"/>
      <c r="B6" s="36"/>
      <c r="C6" s="36"/>
      <c r="D6" s="36"/>
      <c r="E6" s="36"/>
      <c r="F6" s="36"/>
    </row>
    <row r="7" spans="1:10" ht="15.75" customHeight="1" x14ac:dyDescent="0.25">
      <c r="A7" s="37" t="s">
        <v>91</v>
      </c>
      <c r="B7" s="38"/>
      <c r="C7" s="38"/>
      <c r="D7" s="38"/>
      <c r="E7" s="38"/>
      <c r="F7" s="39"/>
    </row>
    <row r="8" spans="1:10" ht="15.75" customHeight="1" x14ac:dyDescent="0.25">
      <c r="A8" s="40"/>
      <c r="B8" s="41"/>
      <c r="C8" s="41"/>
      <c r="D8" s="41"/>
      <c r="E8" s="41"/>
      <c r="F8" s="42"/>
    </row>
    <row r="9" spans="1:10" ht="0.6" customHeight="1" x14ac:dyDescent="0.25">
      <c r="A9" s="30"/>
      <c r="B9" s="27"/>
      <c r="C9" s="27"/>
      <c r="D9" s="28"/>
      <c r="E9" s="28"/>
      <c r="F9" s="29"/>
    </row>
    <row r="10" spans="1:10" ht="15" customHeight="1" x14ac:dyDescent="0.25">
      <c r="A10" s="35" t="s">
        <v>90</v>
      </c>
      <c r="B10" s="35" t="s">
        <v>89</v>
      </c>
      <c r="C10" s="35" t="s">
        <v>88</v>
      </c>
      <c r="D10" s="35" t="s">
        <v>93</v>
      </c>
      <c r="E10" s="35" t="s">
        <v>95</v>
      </c>
      <c r="F10" s="45" t="s">
        <v>92</v>
      </c>
    </row>
    <row r="11" spans="1:10" ht="15" customHeight="1" x14ac:dyDescent="0.25">
      <c r="A11" s="35"/>
      <c r="B11" s="35"/>
      <c r="C11" s="35"/>
      <c r="D11" s="35"/>
      <c r="E11" s="35"/>
      <c r="F11" s="45"/>
    </row>
    <row r="12" spans="1:10" ht="15.75" customHeight="1" x14ac:dyDescent="0.25">
      <c r="A12" s="35"/>
      <c r="B12" s="35"/>
      <c r="C12" s="35"/>
      <c r="D12" s="35"/>
      <c r="E12" s="35"/>
      <c r="F12" s="45"/>
    </row>
    <row r="13" spans="1:10" ht="15" customHeight="1" x14ac:dyDescent="0.25">
      <c r="A13" s="35"/>
      <c r="B13" s="35"/>
      <c r="C13" s="35"/>
      <c r="D13" s="35"/>
      <c r="E13" s="35"/>
      <c r="F13" s="45"/>
    </row>
    <row r="14" spans="1:10" ht="141" customHeight="1" x14ac:dyDescent="0.25">
      <c r="A14" s="35"/>
      <c r="B14" s="35"/>
      <c r="C14" s="35"/>
      <c r="D14" s="35"/>
      <c r="E14" s="35"/>
      <c r="F14" s="45"/>
    </row>
    <row r="15" spans="1:10" ht="15" customHeight="1" x14ac:dyDescent="0.2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</row>
    <row r="16" spans="1:10" ht="15.75" x14ac:dyDescent="0.25">
      <c r="A16" s="32">
        <v>1</v>
      </c>
      <c r="B16" s="21" t="s">
        <v>87</v>
      </c>
      <c r="C16" s="23" t="s">
        <v>67</v>
      </c>
      <c r="D16" s="15">
        <v>1945950</v>
      </c>
      <c r="E16" s="22">
        <v>38919</v>
      </c>
      <c r="F16" s="15">
        <f>SUM(D16,E16)</f>
        <v>1984869</v>
      </c>
      <c r="G16" s="25"/>
      <c r="I16" s="25"/>
      <c r="J16" s="25"/>
    </row>
    <row r="17" spans="1:10" ht="15.75" x14ac:dyDescent="0.25">
      <c r="A17" s="32">
        <v>2</v>
      </c>
      <c r="B17" s="19" t="s">
        <v>86</v>
      </c>
      <c r="C17" s="23" t="s">
        <v>67</v>
      </c>
      <c r="D17" s="15">
        <v>858750</v>
      </c>
      <c r="E17" s="15">
        <v>17175</v>
      </c>
      <c r="F17" s="15">
        <f t="shared" ref="F17:F80" si="0">SUM(D17,E17)</f>
        <v>875925</v>
      </c>
      <c r="I17" s="25"/>
      <c r="J17" s="25"/>
    </row>
    <row r="18" spans="1:10" ht="15.75" x14ac:dyDescent="0.25">
      <c r="A18" s="32">
        <v>3</v>
      </c>
      <c r="B18" s="19" t="s">
        <v>85</v>
      </c>
      <c r="C18" s="23" t="s">
        <v>67</v>
      </c>
      <c r="D18" s="15">
        <v>115200</v>
      </c>
      <c r="E18" s="15">
        <v>2304</v>
      </c>
      <c r="F18" s="15">
        <f t="shared" si="0"/>
        <v>117504</v>
      </c>
      <c r="I18" s="25"/>
      <c r="J18" s="25"/>
    </row>
    <row r="19" spans="1:10" ht="15.75" x14ac:dyDescent="0.25">
      <c r="A19" s="32">
        <v>4</v>
      </c>
      <c r="B19" s="19" t="s">
        <v>84</v>
      </c>
      <c r="C19" s="23" t="s">
        <v>67</v>
      </c>
      <c r="D19" s="15">
        <v>425250</v>
      </c>
      <c r="E19" s="15">
        <v>8505</v>
      </c>
      <c r="F19" s="15">
        <f t="shared" si="0"/>
        <v>433755</v>
      </c>
      <c r="I19" s="25"/>
      <c r="J19" s="25"/>
    </row>
    <row r="20" spans="1:10" ht="15.75" x14ac:dyDescent="0.25">
      <c r="A20" s="32">
        <v>5</v>
      </c>
      <c r="B20" s="19" t="s">
        <v>83</v>
      </c>
      <c r="C20" s="23" t="s">
        <v>67</v>
      </c>
      <c r="D20" s="15">
        <v>1978500</v>
      </c>
      <c r="E20" s="15">
        <v>39570</v>
      </c>
      <c r="F20" s="15">
        <f t="shared" si="0"/>
        <v>2018070</v>
      </c>
      <c r="I20" s="25"/>
      <c r="J20" s="25"/>
    </row>
    <row r="21" spans="1:10" ht="15.75" x14ac:dyDescent="0.25">
      <c r="A21" s="32">
        <v>6</v>
      </c>
      <c r="B21" s="19" t="s">
        <v>82</v>
      </c>
      <c r="C21" s="23" t="s">
        <v>67</v>
      </c>
      <c r="D21" s="15">
        <v>62550</v>
      </c>
      <c r="E21" s="15">
        <v>1251</v>
      </c>
      <c r="F21" s="15">
        <f t="shared" si="0"/>
        <v>63801</v>
      </c>
      <c r="I21" s="25"/>
      <c r="J21" s="25"/>
    </row>
    <row r="22" spans="1:10" ht="15.75" x14ac:dyDescent="0.25">
      <c r="A22" s="32">
        <v>7</v>
      </c>
      <c r="B22" s="19" t="s">
        <v>81</v>
      </c>
      <c r="C22" s="23" t="s">
        <v>67</v>
      </c>
      <c r="D22" s="15">
        <v>68020</v>
      </c>
      <c r="E22" s="15">
        <v>1360.4</v>
      </c>
      <c r="F22" s="15">
        <f t="shared" si="0"/>
        <v>69380.399999999994</v>
      </c>
      <c r="I22" s="25"/>
      <c r="J22" s="25"/>
    </row>
    <row r="23" spans="1:10" ht="15.75" x14ac:dyDescent="0.25">
      <c r="A23" s="32">
        <v>8</v>
      </c>
      <c r="B23" s="24" t="s">
        <v>80</v>
      </c>
      <c r="C23" s="23" t="s">
        <v>67</v>
      </c>
      <c r="D23" s="15">
        <v>1264250</v>
      </c>
      <c r="E23" s="15">
        <v>25285</v>
      </c>
      <c r="F23" s="15">
        <f t="shared" si="0"/>
        <v>1289535</v>
      </c>
      <c r="I23" s="25"/>
      <c r="J23" s="25"/>
    </row>
    <row r="24" spans="1:10" ht="15.75" x14ac:dyDescent="0.25">
      <c r="A24" s="32">
        <v>9</v>
      </c>
      <c r="B24" s="19" t="s">
        <v>79</v>
      </c>
      <c r="C24" s="23" t="s">
        <v>67</v>
      </c>
      <c r="D24" s="15">
        <v>121600</v>
      </c>
      <c r="E24" s="15">
        <v>2432</v>
      </c>
      <c r="F24" s="15">
        <f t="shared" si="0"/>
        <v>124032</v>
      </c>
      <c r="I24" s="25"/>
      <c r="J24" s="25"/>
    </row>
    <row r="25" spans="1:10" ht="15.75" x14ac:dyDescent="0.25">
      <c r="A25" s="32">
        <v>10</v>
      </c>
      <c r="B25" s="19" t="s">
        <v>78</v>
      </c>
      <c r="C25" s="23" t="s">
        <v>67</v>
      </c>
      <c r="D25" s="15">
        <v>298933.8</v>
      </c>
      <c r="E25" s="15">
        <v>5978.2</v>
      </c>
      <c r="F25" s="15">
        <f t="shared" si="0"/>
        <v>304912</v>
      </c>
      <c r="I25" s="25"/>
      <c r="J25" s="25"/>
    </row>
    <row r="26" spans="1:10" ht="15.75" x14ac:dyDescent="0.25">
      <c r="A26" s="32">
        <v>11</v>
      </c>
      <c r="B26" s="19" t="s">
        <v>77</v>
      </c>
      <c r="C26" s="23" t="s">
        <v>67</v>
      </c>
      <c r="D26" s="15">
        <v>127350</v>
      </c>
      <c r="E26" s="15">
        <v>2547</v>
      </c>
      <c r="F26" s="15">
        <f t="shared" si="0"/>
        <v>129897</v>
      </c>
      <c r="I26" s="25"/>
      <c r="J26" s="25"/>
    </row>
    <row r="27" spans="1:10" ht="15.75" x14ac:dyDescent="0.25">
      <c r="A27" s="32">
        <v>12</v>
      </c>
      <c r="B27" s="24" t="s">
        <v>76</v>
      </c>
      <c r="C27" s="23" t="s">
        <v>67</v>
      </c>
      <c r="D27" s="15">
        <v>1845000</v>
      </c>
      <c r="E27" s="15">
        <v>36900</v>
      </c>
      <c r="F27" s="15">
        <f t="shared" si="0"/>
        <v>1881900</v>
      </c>
      <c r="I27" s="25"/>
      <c r="J27" s="25"/>
    </row>
    <row r="28" spans="1:10" ht="15.75" x14ac:dyDescent="0.25">
      <c r="A28" s="32">
        <v>13</v>
      </c>
      <c r="B28" s="21" t="s">
        <v>75</v>
      </c>
      <c r="C28" s="23" t="s">
        <v>67</v>
      </c>
      <c r="D28" s="15">
        <v>51800</v>
      </c>
      <c r="E28" s="15">
        <v>1036</v>
      </c>
      <c r="F28" s="15">
        <f t="shared" si="0"/>
        <v>52836</v>
      </c>
      <c r="I28" s="25"/>
      <c r="J28" s="25"/>
    </row>
    <row r="29" spans="1:10" ht="15.75" x14ac:dyDescent="0.25">
      <c r="A29" s="32">
        <v>14</v>
      </c>
      <c r="B29" s="19" t="s">
        <v>74</v>
      </c>
      <c r="C29" s="23" t="s">
        <v>67</v>
      </c>
      <c r="D29" s="15">
        <v>405625</v>
      </c>
      <c r="E29" s="15">
        <v>8112.5</v>
      </c>
      <c r="F29" s="15">
        <f t="shared" si="0"/>
        <v>413737.5</v>
      </c>
      <c r="I29" s="25"/>
      <c r="J29" s="25"/>
    </row>
    <row r="30" spans="1:10" ht="15.75" x14ac:dyDescent="0.25">
      <c r="A30" s="32">
        <v>15</v>
      </c>
      <c r="B30" s="19" t="s">
        <v>73</v>
      </c>
      <c r="C30" s="23" t="s">
        <v>67</v>
      </c>
      <c r="D30" s="15">
        <v>1320300</v>
      </c>
      <c r="E30" s="15">
        <v>26406</v>
      </c>
      <c r="F30" s="15">
        <f t="shared" si="0"/>
        <v>1346706</v>
      </c>
      <c r="I30" s="25"/>
      <c r="J30" s="25"/>
    </row>
    <row r="31" spans="1:10" ht="15.75" x14ac:dyDescent="0.25">
      <c r="A31" s="32">
        <v>16</v>
      </c>
      <c r="B31" s="19" t="s">
        <v>72</v>
      </c>
      <c r="C31" s="23" t="s">
        <v>67</v>
      </c>
      <c r="D31" s="15">
        <v>495600</v>
      </c>
      <c r="E31" s="15">
        <v>9912</v>
      </c>
      <c r="F31" s="15">
        <f t="shared" si="0"/>
        <v>505512</v>
      </c>
      <c r="I31" s="25"/>
      <c r="J31" s="25"/>
    </row>
    <row r="32" spans="1:10" ht="15.75" x14ac:dyDescent="0.25">
      <c r="A32" s="32">
        <v>17</v>
      </c>
      <c r="B32" s="24" t="s">
        <v>71</v>
      </c>
      <c r="C32" s="23" t="s">
        <v>67</v>
      </c>
      <c r="D32" s="15">
        <v>1038908.3</v>
      </c>
      <c r="E32" s="15">
        <v>20778.16</v>
      </c>
      <c r="F32" s="15">
        <f t="shared" si="0"/>
        <v>1059686.46</v>
      </c>
      <c r="I32" s="25"/>
      <c r="J32" s="25"/>
    </row>
    <row r="33" spans="1:10" ht="15.75" x14ac:dyDescent="0.25">
      <c r="A33" s="32">
        <v>18</v>
      </c>
      <c r="B33" s="24" t="s">
        <v>70</v>
      </c>
      <c r="C33" s="23" t="s">
        <v>67</v>
      </c>
      <c r="D33" s="15">
        <v>2167704</v>
      </c>
      <c r="E33" s="15">
        <v>43354</v>
      </c>
      <c r="F33" s="15">
        <f t="shared" si="0"/>
        <v>2211058</v>
      </c>
      <c r="I33" s="25"/>
      <c r="J33" s="25"/>
    </row>
    <row r="34" spans="1:10" ht="15.75" x14ac:dyDescent="0.25">
      <c r="A34" s="32">
        <v>19</v>
      </c>
      <c r="B34" s="19" t="s">
        <v>69</v>
      </c>
      <c r="C34" s="23" t="s">
        <v>67</v>
      </c>
      <c r="D34" s="15">
        <v>152550</v>
      </c>
      <c r="E34" s="15">
        <v>3051</v>
      </c>
      <c r="F34" s="15">
        <f t="shared" si="0"/>
        <v>155601</v>
      </c>
      <c r="I34" s="25"/>
      <c r="J34" s="25"/>
    </row>
    <row r="35" spans="1:10" ht="15.75" x14ac:dyDescent="0.25">
      <c r="A35" s="32">
        <v>20</v>
      </c>
      <c r="B35" s="19" t="s">
        <v>68</v>
      </c>
      <c r="C35" s="23" t="s">
        <v>67</v>
      </c>
      <c r="D35" s="15">
        <v>758850</v>
      </c>
      <c r="E35" s="15">
        <v>15177</v>
      </c>
      <c r="F35" s="15">
        <f t="shared" si="0"/>
        <v>774027</v>
      </c>
      <c r="I35" s="25"/>
      <c r="J35" s="25"/>
    </row>
    <row r="36" spans="1:10" ht="15.75" x14ac:dyDescent="0.25">
      <c r="A36" s="32">
        <v>21</v>
      </c>
      <c r="B36" s="19" t="s">
        <v>66</v>
      </c>
      <c r="C36" s="33" t="s">
        <v>37</v>
      </c>
      <c r="D36" s="15">
        <v>344850</v>
      </c>
      <c r="E36" s="15">
        <v>6897</v>
      </c>
      <c r="F36" s="15">
        <f t="shared" si="0"/>
        <v>351747</v>
      </c>
      <c r="I36" s="25"/>
      <c r="J36" s="25"/>
    </row>
    <row r="37" spans="1:10" ht="15.75" x14ac:dyDescent="0.25">
      <c r="A37" s="32">
        <v>22</v>
      </c>
      <c r="B37" s="19" t="s">
        <v>65</v>
      </c>
      <c r="C37" s="33" t="s">
        <v>37</v>
      </c>
      <c r="D37" s="15">
        <v>649200</v>
      </c>
      <c r="E37" s="15">
        <v>12984</v>
      </c>
      <c r="F37" s="15">
        <f t="shared" si="0"/>
        <v>662184</v>
      </c>
      <c r="I37" s="25"/>
      <c r="J37" s="25"/>
    </row>
    <row r="38" spans="1:10" ht="15.75" x14ac:dyDescent="0.25">
      <c r="A38" s="32">
        <v>23</v>
      </c>
      <c r="B38" s="19" t="s">
        <v>64</v>
      </c>
      <c r="C38" s="33" t="s">
        <v>37</v>
      </c>
      <c r="D38" s="15">
        <v>178200</v>
      </c>
      <c r="E38" s="15">
        <v>3564</v>
      </c>
      <c r="F38" s="15">
        <f t="shared" si="0"/>
        <v>181764</v>
      </c>
      <c r="I38" s="25"/>
      <c r="J38" s="25"/>
    </row>
    <row r="39" spans="1:10" ht="15.75" x14ac:dyDescent="0.25">
      <c r="A39" s="32">
        <v>24</v>
      </c>
      <c r="B39" s="19" t="s">
        <v>63</v>
      </c>
      <c r="C39" s="33" t="s">
        <v>37</v>
      </c>
      <c r="D39" s="15">
        <v>342600</v>
      </c>
      <c r="E39" s="15">
        <v>6852</v>
      </c>
      <c r="F39" s="15">
        <f t="shared" si="0"/>
        <v>349452</v>
      </c>
      <c r="I39" s="25"/>
      <c r="J39" s="25"/>
    </row>
    <row r="40" spans="1:10" ht="15.75" x14ac:dyDescent="0.25">
      <c r="A40" s="32">
        <v>25</v>
      </c>
      <c r="B40" s="19" t="s">
        <v>62</v>
      </c>
      <c r="C40" s="33" t="s">
        <v>37</v>
      </c>
      <c r="D40" s="15">
        <v>117300</v>
      </c>
      <c r="E40" s="15">
        <v>2346</v>
      </c>
      <c r="F40" s="15">
        <f t="shared" si="0"/>
        <v>119646</v>
      </c>
      <c r="I40" s="25"/>
      <c r="J40" s="25"/>
    </row>
    <row r="41" spans="1:10" ht="15.75" x14ac:dyDescent="0.25">
      <c r="A41" s="32">
        <v>26</v>
      </c>
      <c r="B41" s="19" t="s">
        <v>61</v>
      </c>
      <c r="C41" s="33" t="s">
        <v>37</v>
      </c>
      <c r="D41" s="15">
        <v>325800</v>
      </c>
      <c r="E41" s="15">
        <v>6516</v>
      </c>
      <c r="F41" s="15">
        <f t="shared" si="0"/>
        <v>332316</v>
      </c>
      <c r="I41" s="25"/>
      <c r="J41" s="25"/>
    </row>
    <row r="42" spans="1:10" ht="15.75" x14ac:dyDescent="0.25">
      <c r="A42" s="32">
        <v>27</v>
      </c>
      <c r="B42" s="19" t="s">
        <v>60</v>
      </c>
      <c r="C42" s="33" t="s">
        <v>37</v>
      </c>
      <c r="D42" s="15">
        <v>32550</v>
      </c>
      <c r="E42" s="15">
        <f>471+180</f>
        <v>651</v>
      </c>
      <c r="F42" s="15">
        <f t="shared" si="0"/>
        <v>33201</v>
      </c>
      <c r="I42" s="25"/>
      <c r="J42" s="25"/>
    </row>
    <row r="43" spans="1:10" ht="15.75" x14ac:dyDescent="0.25">
      <c r="A43" s="32">
        <v>28</v>
      </c>
      <c r="B43" s="19" t="s">
        <v>59</v>
      </c>
      <c r="C43" s="33" t="s">
        <v>37</v>
      </c>
      <c r="D43" s="15">
        <v>107800</v>
      </c>
      <c r="E43" s="15">
        <v>2156</v>
      </c>
      <c r="F43" s="15">
        <f t="shared" si="0"/>
        <v>109956</v>
      </c>
      <c r="I43" s="25"/>
      <c r="J43" s="25"/>
    </row>
    <row r="44" spans="1:10" ht="15.75" x14ac:dyDescent="0.25">
      <c r="A44" s="32">
        <v>29</v>
      </c>
      <c r="B44" s="19" t="s">
        <v>58</v>
      </c>
      <c r="C44" s="33" t="s">
        <v>37</v>
      </c>
      <c r="D44" s="15">
        <v>646050</v>
      </c>
      <c r="E44" s="15">
        <v>12921</v>
      </c>
      <c r="F44" s="15">
        <f t="shared" si="0"/>
        <v>658971</v>
      </c>
      <c r="I44" s="25"/>
      <c r="J44" s="25"/>
    </row>
    <row r="45" spans="1:10" ht="15.75" x14ac:dyDescent="0.25">
      <c r="A45" s="32">
        <v>30</v>
      </c>
      <c r="B45" s="19" t="s">
        <v>57</v>
      </c>
      <c r="C45" s="33" t="s">
        <v>37</v>
      </c>
      <c r="D45" s="15">
        <v>157550</v>
      </c>
      <c r="E45" s="15">
        <v>3151</v>
      </c>
      <c r="F45" s="15">
        <f t="shared" si="0"/>
        <v>160701</v>
      </c>
      <c r="I45" s="25"/>
      <c r="J45" s="25"/>
    </row>
    <row r="46" spans="1:10" ht="15.75" x14ac:dyDescent="0.25">
      <c r="A46" s="32">
        <v>31</v>
      </c>
      <c r="B46" s="19" t="s">
        <v>56</v>
      </c>
      <c r="C46" s="33" t="s">
        <v>37</v>
      </c>
      <c r="D46" s="15">
        <v>953300</v>
      </c>
      <c r="E46" s="15">
        <v>19066</v>
      </c>
      <c r="F46" s="15">
        <f t="shared" si="0"/>
        <v>972366</v>
      </c>
      <c r="I46" s="25"/>
      <c r="J46" s="25"/>
    </row>
    <row r="47" spans="1:10" ht="15.75" x14ac:dyDescent="0.25">
      <c r="A47" s="32">
        <v>32</v>
      </c>
      <c r="B47" s="19" t="s">
        <v>55</v>
      </c>
      <c r="C47" s="33" t="s">
        <v>37</v>
      </c>
      <c r="D47" s="15">
        <v>550950</v>
      </c>
      <c r="E47" s="15">
        <v>11019</v>
      </c>
      <c r="F47" s="15">
        <f t="shared" si="0"/>
        <v>561969</v>
      </c>
      <c r="I47" s="25"/>
      <c r="J47" s="25"/>
    </row>
    <row r="48" spans="1:10" ht="15.75" x14ac:dyDescent="0.25">
      <c r="A48" s="32">
        <v>33</v>
      </c>
      <c r="B48" s="19" t="s">
        <v>54</v>
      </c>
      <c r="C48" s="33" t="s">
        <v>37</v>
      </c>
      <c r="D48" s="15">
        <v>126500</v>
      </c>
      <c r="E48" s="15">
        <v>2530</v>
      </c>
      <c r="F48" s="15">
        <f t="shared" si="0"/>
        <v>129030</v>
      </c>
      <c r="I48" s="25"/>
      <c r="J48" s="25"/>
    </row>
    <row r="49" spans="1:10" ht="15.75" x14ac:dyDescent="0.25">
      <c r="A49" s="32">
        <v>34</v>
      </c>
      <c r="B49" s="19" t="s">
        <v>53</v>
      </c>
      <c r="C49" s="33" t="s">
        <v>37</v>
      </c>
      <c r="D49" s="15">
        <v>240980</v>
      </c>
      <c r="E49" s="15">
        <v>4819</v>
      </c>
      <c r="F49" s="15">
        <f t="shared" si="0"/>
        <v>245799</v>
      </c>
      <c r="I49" s="25"/>
      <c r="J49" s="25"/>
    </row>
    <row r="50" spans="1:10" ht="15.75" x14ac:dyDescent="0.25">
      <c r="A50" s="32">
        <v>35</v>
      </c>
      <c r="B50" s="19" t="s">
        <v>52</v>
      </c>
      <c r="C50" s="33" t="s">
        <v>37</v>
      </c>
      <c r="D50" s="15">
        <v>250800</v>
      </c>
      <c r="E50" s="15">
        <v>5016</v>
      </c>
      <c r="F50" s="15">
        <f t="shared" si="0"/>
        <v>255816</v>
      </c>
      <c r="I50" s="25"/>
      <c r="J50" s="25"/>
    </row>
    <row r="51" spans="1:10" ht="15.75" x14ac:dyDescent="0.25">
      <c r="A51" s="32">
        <v>36</v>
      </c>
      <c r="B51" s="19" t="s">
        <v>51</v>
      </c>
      <c r="C51" s="33" t="s">
        <v>37</v>
      </c>
      <c r="D51" s="15">
        <v>322200</v>
      </c>
      <c r="E51" s="15">
        <v>6444</v>
      </c>
      <c r="F51" s="15">
        <f t="shared" si="0"/>
        <v>328644</v>
      </c>
      <c r="I51" s="25"/>
      <c r="J51" s="25"/>
    </row>
    <row r="52" spans="1:10" ht="15.75" x14ac:dyDescent="0.25">
      <c r="A52" s="32">
        <v>37</v>
      </c>
      <c r="B52" s="19" t="s">
        <v>50</v>
      </c>
      <c r="C52" s="33" t="s">
        <v>37</v>
      </c>
      <c r="D52" s="15">
        <v>46500</v>
      </c>
      <c r="E52" s="15">
        <v>930</v>
      </c>
      <c r="F52" s="15">
        <f t="shared" si="0"/>
        <v>47430</v>
      </c>
      <c r="I52" s="25"/>
      <c r="J52" s="25"/>
    </row>
    <row r="53" spans="1:10" ht="15.75" x14ac:dyDescent="0.25">
      <c r="A53" s="32">
        <v>38</v>
      </c>
      <c r="B53" s="19" t="s">
        <v>49</v>
      </c>
      <c r="C53" s="33" t="s">
        <v>37</v>
      </c>
      <c r="D53" s="15">
        <v>170100</v>
      </c>
      <c r="E53" s="15">
        <v>3402</v>
      </c>
      <c r="F53" s="15">
        <f t="shared" si="0"/>
        <v>173502</v>
      </c>
      <c r="I53" s="25"/>
      <c r="J53" s="25"/>
    </row>
    <row r="54" spans="1:10" ht="15.75" x14ac:dyDescent="0.25">
      <c r="A54" s="32">
        <v>39</v>
      </c>
      <c r="B54" s="19" t="s">
        <v>48</v>
      </c>
      <c r="C54" s="33" t="s">
        <v>37</v>
      </c>
      <c r="D54" s="15">
        <v>147900</v>
      </c>
      <c r="E54" s="15">
        <v>2958</v>
      </c>
      <c r="F54" s="15">
        <f t="shared" si="0"/>
        <v>150858</v>
      </c>
      <c r="I54" s="25"/>
      <c r="J54" s="25"/>
    </row>
    <row r="55" spans="1:10" ht="15.75" x14ac:dyDescent="0.25">
      <c r="A55" s="32">
        <v>40</v>
      </c>
      <c r="B55" s="19" t="s">
        <v>47</v>
      </c>
      <c r="C55" s="33" t="s">
        <v>37</v>
      </c>
      <c r="D55" s="15">
        <v>1332300</v>
      </c>
      <c r="E55" s="15">
        <v>26646</v>
      </c>
      <c r="F55" s="15">
        <f t="shared" si="0"/>
        <v>1358946</v>
      </c>
      <c r="I55" s="25"/>
      <c r="J55" s="25"/>
    </row>
    <row r="56" spans="1:10" ht="15.75" x14ac:dyDescent="0.25">
      <c r="A56" s="32">
        <v>41</v>
      </c>
      <c r="B56" s="19" t="s">
        <v>46</v>
      </c>
      <c r="C56" s="33" t="s">
        <v>37</v>
      </c>
      <c r="D56" s="15">
        <v>203250</v>
      </c>
      <c r="E56" s="15">
        <v>4065</v>
      </c>
      <c r="F56" s="15">
        <f t="shared" si="0"/>
        <v>207315</v>
      </c>
      <c r="I56" s="25"/>
      <c r="J56" s="25"/>
    </row>
    <row r="57" spans="1:10" ht="15.75" x14ac:dyDescent="0.25">
      <c r="A57" s="32">
        <v>42</v>
      </c>
      <c r="B57" s="19" t="s">
        <v>45</v>
      </c>
      <c r="C57" s="33" t="s">
        <v>37</v>
      </c>
      <c r="D57" s="15">
        <v>120060</v>
      </c>
      <c r="E57" s="15">
        <v>2400</v>
      </c>
      <c r="F57" s="15">
        <f t="shared" si="0"/>
        <v>122460</v>
      </c>
      <c r="I57" s="25"/>
      <c r="J57" s="25"/>
    </row>
    <row r="58" spans="1:10" ht="15.75" x14ac:dyDescent="0.25">
      <c r="A58" s="32">
        <v>43</v>
      </c>
      <c r="B58" s="19" t="s">
        <v>44</v>
      </c>
      <c r="C58" s="33" t="s">
        <v>37</v>
      </c>
      <c r="D58" s="15">
        <v>403200</v>
      </c>
      <c r="E58" s="15">
        <v>8064</v>
      </c>
      <c r="F58" s="15">
        <f t="shared" si="0"/>
        <v>411264</v>
      </c>
      <c r="I58" s="25"/>
      <c r="J58" s="25"/>
    </row>
    <row r="59" spans="1:10" ht="15.75" x14ac:dyDescent="0.25">
      <c r="A59" s="32">
        <v>44</v>
      </c>
      <c r="B59" s="19" t="s">
        <v>43</v>
      </c>
      <c r="C59" s="33" t="s">
        <v>12</v>
      </c>
      <c r="D59" s="15">
        <v>99450</v>
      </c>
      <c r="E59" s="15">
        <v>1989</v>
      </c>
      <c r="F59" s="15">
        <f t="shared" si="0"/>
        <v>101439</v>
      </c>
      <c r="I59" s="25"/>
      <c r="J59" s="25"/>
    </row>
    <row r="60" spans="1:10" ht="15.75" x14ac:dyDescent="0.25">
      <c r="A60" s="32">
        <v>45</v>
      </c>
      <c r="B60" s="19" t="s">
        <v>42</v>
      </c>
      <c r="C60" s="33" t="s">
        <v>12</v>
      </c>
      <c r="D60" s="15">
        <v>170600</v>
      </c>
      <c r="E60" s="15">
        <v>3412</v>
      </c>
      <c r="F60" s="15">
        <f t="shared" si="0"/>
        <v>174012</v>
      </c>
      <c r="I60" s="25"/>
      <c r="J60" s="25"/>
    </row>
    <row r="61" spans="1:10" ht="15.75" x14ac:dyDescent="0.25">
      <c r="A61" s="32">
        <v>46</v>
      </c>
      <c r="B61" s="19" t="s">
        <v>41</v>
      </c>
      <c r="C61" s="33" t="s">
        <v>12</v>
      </c>
      <c r="D61" s="15">
        <v>223350</v>
      </c>
      <c r="E61" s="15">
        <v>4467</v>
      </c>
      <c r="F61" s="15">
        <f t="shared" si="0"/>
        <v>227817</v>
      </c>
      <c r="I61" s="25"/>
      <c r="J61" s="25"/>
    </row>
    <row r="62" spans="1:10" ht="15.75" x14ac:dyDescent="0.25">
      <c r="A62" s="32">
        <v>47</v>
      </c>
      <c r="B62" s="19" t="s">
        <v>40</v>
      </c>
      <c r="C62" s="33" t="s">
        <v>12</v>
      </c>
      <c r="D62" s="15">
        <v>775350</v>
      </c>
      <c r="E62" s="15">
        <v>15507</v>
      </c>
      <c r="F62" s="15">
        <f t="shared" si="0"/>
        <v>790857</v>
      </c>
      <c r="I62" s="25"/>
      <c r="J62" s="25"/>
    </row>
    <row r="63" spans="1:10" ht="15.75" x14ac:dyDescent="0.25">
      <c r="A63" s="32">
        <v>48</v>
      </c>
      <c r="B63" s="19" t="s">
        <v>39</v>
      </c>
      <c r="C63" s="33" t="s">
        <v>12</v>
      </c>
      <c r="D63" s="15">
        <v>102900</v>
      </c>
      <c r="E63" s="15">
        <v>2058</v>
      </c>
      <c r="F63" s="15">
        <f t="shared" si="0"/>
        <v>104958</v>
      </c>
      <c r="I63" s="25"/>
      <c r="J63" s="25"/>
    </row>
    <row r="64" spans="1:10" ht="15.75" x14ac:dyDescent="0.25">
      <c r="A64" s="32">
        <v>49</v>
      </c>
      <c r="B64" s="19" t="s">
        <v>38</v>
      </c>
      <c r="C64" s="33" t="s">
        <v>37</v>
      </c>
      <c r="D64" s="15">
        <v>412050</v>
      </c>
      <c r="E64" s="15">
        <v>8241</v>
      </c>
      <c r="F64" s="15">
        <f t="shared" si="0"/>
        <v>420291</v>
      </c>
      <c r="I64" s="25"/>
      <c r="J64" s="25"/>
    </row>
    <row r="65" spans="1:10" ht="15.75" x14ac:dyDescent="0.25">
      <c r="A65" s="32">
        <v>50</v>
      </c>
      <c r="B65" s="19" t="s">
        <v>36</v>
      </c>
      <c r="C65" s="33" t="s">
        <v>12</v>
      </c>
      <c r="D65" s="15">
        <v>137429.66999999998</v>
      </c>
      <c r="E65" s="15">
        <v>2748.59</v>
      </c>
      <c r="F65" s="15">
        <f t="shared" si="0"/>
        <v>140178.25999999998</v>
      </c>
      <c r="I65" s="25"/>
      <c r="J65" s="25"/>
    </row>
    <row r="66" spans="1:10" ht="15.75" x14ac:dyDescent="0.25">
      <c r="A66" s="32">
        <v>51</v>
      </c>
      <c r="B66" s="19" t="s">
        <v>35</v>
      </c>
      <c r="C66" s="33" t="s">
        <v>12</v>
      </c>
      <c r="D66" s="15">
        <v>81750</v>
      </c>
      <c r="E66" s="15">
        <v>1635</v>
      </c>
      <c r="F66" s="15">
        <f t="shared" si="0"/>
        <v>83385</v>
      </c>
      <c r="I66" s="25"/>
      <c r="J66" s="25"/>
    </row>
    <row r="67" spans="1:10" ht="15.75" x14ac:dyDescent="0.25">
      <c r="A67" s="32">
        <v>52</v>
      </c>
      <c r="B67" s="21" t="s">
        <v>34</v>
      </c>
      <c r="C67" s="33" t="s">
        <v>12</v>
      </c>
      <c r="D67" s="15">
        <v>1277500</v>
      </c>
      <c r="E67" s="15">
        <v>25550</v>
      </c>
      <c r="F67" s="15">
        <f t="shared" si="0"/>
        <v>1303050</v>
      </c>
      <c r="I67" s="25"/>
      <c r="J67" s="25"/>
    </row>
    <row r="68" spans="1:10" ht="15.75" x14ac:dyDescent="0.25">
      <c r="A68" s="32">
        <v>53</v>
      </c>
      <c r="B68" s="19" t="s">
        <v>33</v>
      </c>
      <c r="C68" s="33" t="s">
        <v>12</v>
      </c>
      <c r="D68" s="15">
        <v>31500</v>
      </c>
      <c r="E68" s="15">
        <v>630</v>
      </c>
      <c r="F68" s="15">
        <f t="shared" si="0"/>
        <v>32130</v>
      </c>
      <c r="I68" s="25"/>
      <c r="J68" s="25"/>
    </row>
    <row r="69" spans="1:10" ht="15.75" x14ac:dyDescent="0.25">
      <c r="A69" s="32">
        <v>54</v>
      </c>
      <c r="B69" s="19" t="s">
        <v>32</v>
      </c>
      <c r="C69" s="33" t="s">
        <v>12</v>
      </c>
      <c r="D69" s="15">
        <v>283500</v>
      </c>
      <c r="E69" s="15">
        <v>5600</v>
      </c>
      <c r="F69" s="15">
        <f t="shared" si="0"/>
        <v>289100</v>
      </c>
      <c r="I69" s="25"/>
      <c r="J69" s="25"/>
    </row>
    <row r="70" spans="1:10" ht="15.75" x14ac:dyDescent="0.25">
      <c r="A70" s="32">
        <v>55</v>
      </c>
      <c r="B70" s="19" t="s">
        <v>31</v>
      </c>
      <c r="C70" s="33" t="s">
        <v>12</v>
      </c>
      <c r="D70" s="15">
        <v>228624</v>
      </c>
      <c r="E70" s="15">
        <v>4500</v>
      </c>
      <c r="F70" s="15">
        <f t="shared" si="0"/>
        <v>233124</v>
      </c>
      <c r="I70" s="25"/>
      <c r="J70" s="25"/>
    </row>
    <row r="71" spans="1:10" ht="15.75" x14ac:dyDescent="0.25">
      <c r="A71" s="32">
        <v>56</v>
      </c>
      <c r="B71" s="19" t="s">
        <v>30</v>
      </c>
      <c r="C71" s="33" t="s">
        <v>12</v>
      </c>
      <c r="D71" s="15">
        <v>60740</v>
      </c>
      <c r="E71" s="15">
        <v>1214.8</v>
      </c>
      <c r="F71" s="15">
        <f t="shared" si="0"/>
        <v>61954.8</v>
      </c>
      <c r="I71" s="25"/>
      <c r="J71" s="25"/>
    </row>
    <row r="72" spans="1:10" ht="15.75" x14ac:dyDescent="0.25">
      <c r="A72" s="32">
        <v>57</v>
      </c>
      <c r="B72" s="19" t="s">
        <v>29</v>
      </c>
      <c r="C72" s="33" t="s">
        <v>12</v>
      </c>
      <c r="D72" s="15">
        <v>66300</v>
      </c>
      <c r="E72" s="15">
        <v>1326</v>
      </c>
      <c r="F72" s="15">
        <f t="shared" si="0"/>
        <v>67626</v>
      </c>
      <c r="I72" s="25"/>
      <c r="J72" s="25"/>
    </row>
    <row r="73" spans="1:10" ht="15.75" x14ac:dyDescent="0.25">
      <c r="A73" s="32">
        <v>58</v>
      </c>
      <c r="B73" s="19" t="s">
        <v>28</v>
      </c>
      <c r="C73" s="33" t="s">
        <v>12</v>
      </c>
      <c r="D73" s="15">
        <v>41100</v>
      </c>
      <c r="E73" s="15">
        <v>822</v>
      </c>
      <c r="F73" s="15">
        <f t="shared" si="0"/>
        <v>41922</v>
      </c>
      <c r="I73" s="25"/>
      <c r="J73" s="25"/>
    </row>
    <row r="74" spans="1:10" ht="15.75" x14ac:dyDescent="0.25">
      <c r="A74" s="32">
        <v>59</v>
      </c>
      <c r="B74" s="19" t="s">
        <v>27</v>
      </c>
      <c r="C74" s="33" t="s">
        <v>12</v>
      </c>
      <c r="D74" s="15">
        <v>113850</v>
      </c>
      <c r="E74" s="15">
        <v>2277</v>
      </c>
      <c r="F74" s="15">
        <f t="shared" si="0"/>
        <v>116127</v>
      </c>
      <c r="I74" s="25"/>
      <c r="J74" s="25"/>
    </row>
    <row r="75" spans="1:10" ht="15.75" x14ac:dyDescent="0.25">
      <c r="A75" s="32">
        <v>60</v>
      </c>
      <c r="B75" s="19" t="s">
        <v>26</v>
      </c>
      <c r="C75" s="33" t="s">
        <v>12</v>
      </c>
      <c r="D75" s="15">
        <v>283500</v>
      </c>
      <c r="E75" s="15">
        <v>5670</v>
      </c>
      <c r="F75" s="15">
        <f t="shared" si="0"/>
        <v>289170</v>
      </c>
      <c r="I75" s="25"/>
      <c r="J75" s="25"/>
    </row>
    <row r="76" spans="1:10" ht="15.75" x14ac:dyDescent="0.25">
      <c r="A76" s="32">
        <v>61</v>
      </c>
      <c r="B76" s="19" t="s">
        <v>25</v>
      </c>
      <c r="C76" s="33" t="s">
        <v>12</v>
      </c>
      <c r="D76" s="15">
        <v>307200</v>
      </c>
      <c r="E76" s="15">
        <v>6144</v>
      </c>
      <c r="F76" s="15">
        <f t="shared" si="0"/>
        <v>313344</v>
      </c>
      <c r="I76" s="25"/>
      <c r="J76" s="25"/>
    </row>
    <row r="77" spans="1:10" ht="15.75" x14ac:dyDescent="0.25">
      <c r="A77" s="32">
        <v>62</v>
      </c>
      <c r="B77" s="19" t="s">
        <v>24</v>
      </c>
      <c r="C77" s="33" t="s">
        <v>12</v>
      </c>
      <c r="D77" s="15">
        <v>920550</v>
      </c>
      <c r="E77" s="15">
        <v>18000</v>
      </c>
      <c r="F77" s="15">
        <f t="shared" si="0"/>
        <v>938550</v>
      </c>
      <c r="I77" s="25"/>
      <c r="J77" s="25"/>
    </row>
    <row r="78" spans="1:10" ht="15.75" x14ac:dyDescent="0.25">
      <c r="A78" s="32">
        <v>63</v>
      </c>
      <c r="B78" s="19" t="s">
        <v>23</v>
      </c>
      <c r="C78" s="33" t="s">
        <v>12</v>
      </c>
      <c r="D78" s="15">
        <v>174200</v>
      </c>
      <c r="E78" s="15">
        <v>3484</v>
      </c>
      <c r="F78" s="15">
        <f t="shared" si="0"/>
        <v>177684</v>
      </c>
      <c r="I78" s="25"/>
      <c r="J78" s="25"/>
    </row>
    <row r="79" spans="1:10" ht="15.75" x14ac:dyDescent="0.25">
      <c r="A79" s="32">
        <v>64</v>
      </c>
      <c r="B79" s="19" t="s">
        <v>22</v>
      </c>
      <c r="C79" s="33" t="s">
        <v>12</v>
      </c>
      <c r="D79" s="15">
        <v>407700</v>
      </c>
      <c r="E79" s="15">
        <v>8154</v>
      </c>
      <c r="F79" s="15">
        <f t="shared" si="0"/>
        <v>415854</v>
      </c>
      <c r="I79" s="25"/>
      <c r="J79" s="25"/>
    </row>
    <row r="80" spans="1:10" ht="15.75" x14ac:dyDescent="0.25">
      <c r="A80" s="32">
        <v>65</v>
      </c>
      <c r="B80" s="19" t="s">
        <v>21</v>
      </c>
      <c r="C80" s="33" t="s">
        <v>12</v>
      </c>
      <c r="D80" s="15">
        <v>118515.16</v>
      </c>
      <c r="E80" s="15">
        <v>2370.3000000000002</v>
      </c>
      <c r="F80" s="15">
        <f t="shared" si="0"/>
        <v>120885.46</v>
      </c>
      <c r="I80" s="25"/>
      <c r="J80" s="25"/>
    </row>
    <row r="81" spans="1:10" ht="15.75" x14ac:dyDescent="0.25">
      <c r="A81" s="32">
        <v>66</v>
      </c>
      <c r="B81" s="19" t="s">
        <v>20</v>
      </c>
      <c r="C81" s="33" t="s">
        <v>12</v>
      </c>
      <c r="D81" s="15">
        <v>29550</v>
      </c>
      <c r="E81" s="20">
        <v>500</v>
      </c>
      <c r="F81" s="15">
        <f t="shared" ref="F81:F98" si="1">SUM(D81,E81)</f>
        <v>30050</v>
      </c>
      <c r="I81" s="25"/>
      <c r="J81" s="25"/>
    </row>
    <row r="82" spans="1:10" ht="15.75" x14ac:dyDescent="0.25">
      <c r="A82" s="32">
        <v>67</v>
      </c>
      <c r="B82" s="19" t="s">
        <v>19</v>
      </c>
      <c r="C82" s="33" t="s">
        <v>12</v>
      </c>
      <c r="D82" s="15">
        <v>127350</v>
      </c>
      <c r="E82" s="15">
        <v>2547</v>
      </c>
      <c r="F82" s="15">
        <f t="shared" si="1"/>
        <v>129897</v>
      </c>
      <c r="I82" s="25"/>
      <c r="J82" s="25"/>
    </row>
    <row r="83" spans="1:10" ht="15.75" x14ac:dyDescent="0.25">
      <c r="A83" s="32">
        <v>68</v>
      </c>
      <c r="B83" s="19" t="s">
        <v>18</v>
      </c>
      <c r="C83" s="33" t="s">
        <v>12</v>
      </c>
      <c r="D83" s="15">
        <v>173250</v>
      </c>
      <c r="E83" s="15">
        <v>3465</v>
      </c>
      <c r="F83" s="15">
        <f t="shared" si="1"/>
        <v>176715</v>
      </c>
      <c r="I83" s="25"/>
      <c r="J83" s="25"/>
    </row>
    <row r="84" spans="1:10" ht="15.75" x14ac:dyDescent="0.25">
      <c r="A84" s="32">
        <v>69</v>
      </c>
      <c r="B84" s="19" t="s">
        <v>17</v>
      </c>
      <c r="C84" s="33" t="s">
        <v>12</v>
      </c>
      <c r="D84" s="15">
        <v>224050</v>
      </c>
      <c r="E84" s="15">
        <v>4481</v>
      </c>
      <c r="F84" s="15">
        <f t="shared" si="1"/>
        <v>228531</v>
      </c>
      <c r="I84" s="25"/>
      <c r="J84" s="25"/>
    </row>
    <row r="85" spans="1:10" ht="15.75" x14ac:dyDescent="0.25">
      <c r="A85" s="32">
        <v>70</v>
      </c>
      <c r="B85" s="24" t="s">
        <v>16</v>
      </c>
      <c r="C85" s="33" t="s">
        <v>12</v>
      </c>
      <c r="D85" s="15">
        <v>302200</v>
      </c>
      <c r="E85" s="15">
        <v>6044</v>
      </c>
      <c r="F85" s="15">
        <f t="shared" si="1"/>
        <v>308244</v>
      </c>
      <c r="I85" s="25"/>
      <c r="J85" s="25"/>
    </row>
    <row r="86" spans="1:10" ht="15.75" x14ac:dyDescent="0.25">
      <c r="A86" s="32">
        <v>71</v>
      </c>
      <c r="B86" s="19" t="s">
        <v>15</v>
      </c>
      <c r="C86" s="33" t="s">
        <v>12</v>
      </c>
      <c r="D86" s="15">
        <v>120060</v>
      </c>
      <c r="E86" s="15">
        <v>2400</v>
      </c>
      <c r="F86" s="15">
        <f t="shared" si="1"/>
        <v>122460</v>
      </c>
      <c r="I86" s="25"/>
      <c r="J86" s="25"/>
    </row>
    <row r="87" spans="1:10" ht="15.75" x14ac:dyDescent="0.25">
      <c r="A87" s="32">
        <v>72</v>
      </c>
      <c r="B87" s="19" t="s">
        <v>14</v>
      </c>
      <c r="C87" s="33" t="s">
        <v>12</v>
      </c>
      <c r="D87" s="15">
        <v>526050</v>
      </c>
      <c r="E87" s="15">
        <v>10521</v>
      </c>
      <c r="F87" s="15">
        <f t="shared" si="1"/>
        <v>536571</v>
      </c>
      <c r="I87" s="25"/>
      <c r="J87" s="25"/>
    </row>
    <row r="88" spans="1:10" ht="15.75" x14ac:dyDescent="0.25">
      <c r="A88" s="32">
        <v>73</v>
      </c>
      <c r="B88" s="19" t="s">
        <v>13</v>
      </c>
      <c r="C88" s="33" t="s">
        <v>12</v>
      </c>
      <c r="D88" s="15">
        <v>158050</v>
      </c>
      <c r="E88" s="15">
        <v>790</v>
      </c>
      <c r="F88" s="15">
        <f t="shared" si="1"/>
        <v>158840</v>
      </c>
      <c r="I88" s="25"/>
      <c r="J88" s="25"/>
    </row>
    <row r="89" spans="1:10" ht="15.75" x14ac:dyDescent="0.25">
      <c r="A89" s="32">
        <v>74</v>
      </c>
      <c r="B89" s="16" t="s">
        <v>11</v>
      </c>
      <c r="C89" s="33" t="s">
        <v>1</v>
      </c>
      <c r="D89" s="15">
        <v>4108500</v>
      </c>
      <c r="E89" s="15">
        <v>82170</v>
      </c>
      <c r="F89" s="15">
        <f t="shared" si="1"/>
        <v>4190670</v>
      </c>
      <c r="I89" s="25"/>
      <c r="J89" s="25"/>
    </row>
    <row r="90" spans="1:10" ht="15.75" x14ac:dyDescent="0.25">
      <c r="A90" s="32">
        <v>75</v>
      </c>
      <c r="B90" s="16" t="s">
        <v>10</v>
      </c>
      <c r="C90" s="33" t="s">
        <v>1</v>
      </c>
      <c r="D90" s="15">
        <v>1178500</v>
      </c>
      <c r="E90" s="15">
        <v>23500</v>
      </c>
      <c r="F90" s="15">
        <f t="shared" si="1"/>
        <v>1202000</v>
      </c>
      <c r="I90" s="25"/>
      <c r="J90" s="25"/>
    </row>
    <row r="91" spans="1:10" ht="15.75" x14ac:dyDescent="0.25">
      <c r="A91" s="32">
        <v>76</v>
      </c>
      <c r="B91" s="16" t="s">
        <v>9</v>
      </c>
      <c r="C91" s="33" t="s">
        <v>1</v>
      </c>
      <c r="D91" s="15">
        <v>1189980</v>
      </c>
      <c r="E91" s="15">
        <v>23799.599999999999</v>
      </c>
      <c r="F91" s="15">
        <f t="shared" si="1"/>
        <v>1213779.6000000001</v>
      </c>
      <c r="I91" s="25"/>
      <c r="J91" s="25"/>
    </row>
    <row r="92" spans="1:10" ht="15.75" x14ac:dyDescent="0.25">
      <c r="A92" s="32">
        <v>77</v>
      </c>
      <c r="B92" s="16" t="s">
        <v>8</v>
      </c>
      <c r="C92" s="33" t="s">
        <v>1</v>
      </c>
      <c r="D92" s="15">
        <v>502200</v>
      </c>
      <c r="E92" s="15">
        <v>10044</v>
      </c>
      <c r="F92" s="15">
        <f t="shared" si="1"/>
        <v>512244</v>
      </c>
      <c r="I92" s="25"/>
      <c r="J92" s="25"/>
    </row>
    <row r="93" spans="1:10" ht="15.75" x14ac:dyDescent="0.25">
      <c r="A93" s="32">
        <v>78</v>
      </c>
      <c r="B93" s="16" t="s">
        <v>7</v>
      </c>
      <c r="C93" s="33" t="s">
        <v>1</v>
      </c>
      <c r="D93" s="15">
        <v>460440</v>
      </c>
      <c r="E93" s="15">
        <v>9208</v>
      </c>
      <c r="F93" s="15">
        <f t="shared" si="1"/>
        <v>469648</v>
      </c>
      <c r="G93" s="17"/>
      <c r="H93" s="17"/>
      <c r="I93" s="25"/>
      <c r="J93" s="25"/>
    </row>
    <row r="94" spans="1:10" s="17" customFormat="1" ht="15.75" x14ac:dyDescent="0.25">
      <c r="A94" s="32">
        <v>79</v>
      </c>
      <c r="B94" s="24" t="s">
        <v>6</v>
      </c>
      <c r="C94" s="33" t="s">
        <v>1</v>
      </c>
      <c r="D94" s="15">
        <v>475500</v>
      </c>
      <c r="E94" s="18">
        <v>9510</v>
      </c>
      <c r="F94" s="15">
        <f t="shared" si="1"/>
        <v>485010</v>
      </c>
      <c r="G94" s="1"/>
      <c r="H94" s="1"/>
      <c r="I94" s="25"/>
      <c r="J94" s="25"/>
    </row>
    <row r="95" spans="1:10" ht="15.75" x14ac:dyDescent="0.25">
      <c r="A95" s="32">
        <v>80</v>
      </c>
      <c r="B95" s="16" t="s">
        <v>5</v>
      </c>
      <c r="C95" s="33" t="s">
        <v>1</v>
      </c>
      <c r="D95" s="15">
        <v>1589850</v>
      </c>
      <c r="E95" s="15">
        <v>31797</v>
      </c>
      <c r="F95" s="15">
        <f t="shared" si="1"/>
        <v>1621647</v>
      </c>
      <c r="I95" s="25"/>
      <c r="J95" s="25"/>
    </row>
    <row r="96" spans="1:10" ht="15.75" x14ac:dyDescent="0.25">
      <c r="A96" s="32">
        <v>81</v>
      </c>
      <c r="B96" s="16" t="s">
        <v>4</v>
      </c>
      <c r="C96" s="33" t="s">
        <v>1</v>
      </c>
      <c r="D96" s="15">
        <v>447200</v>
      </c>
      <c r="E96" s="15">
        <v>8944</v>
      </c>
      <c r="F96" s="15">
        <f t="shared" si="1"/>
        <v>456144</v>
      </c>
      <c r="I96" s="25"/>
      <c r="J96" s="25"/>
    </row>
    <row r="97" spans="1:10" ht="15.75" x14ac:dyDescent="0.25">
      <c r="A97" s="32">
        <v>82</v>
      </c>
      <c r="B97" s="16" t="s">
        <v>3</v>
      </c>
      <c r="C97" s="33" t="s">
        <v>1</v>
      </c>
      <c r="D97" s="15">
        <v>1128600</v>
      </c>
      <c r="E97" s="15">
        <v>22572</v>
      </c>
      <c r="F97" s="15">
        <f t="shared" si="1"/>
        <v>1151172</v>
      </c>
      <c r="I97" s="25"/>
      <c r="J97" s="25"/>
    </row>
    <row r="98" spans="1:10" ht="15.75" x14ac:dyDescent="0.25">
      <c r="A98" s="32">
        <v>83</v>
      </c>
      <c r="B98" s="16" t="s">
        <v>2</v>
      </c>
      <c r="C98" s="33" t="s">
        <v>1</v>
      </c>
      <c r="D98" s="15">
        <v>140100</v>
      </c>
      <c r="E98" s="15">
        <v>2802</v>
      </c>
      <c r="F98" s="15">
        <f t="shared" si="1"/>
        <v>142902</v>
      </c>
      <c r="I98" s="25"/>
      <c r="J98" s="25"/>
    </row>
    <row r="99" spans="1:10" ht="15.6" customHeight="1" thickBot="1" x14ac:dyDescent="0.3">
      <c r="A99" s="43" t="s">
        <v>0</v>
      </c>
      <c r="B99" s="44"/>
      <c r="C99" s="44"/>
      <c r="D99" s="26">
        <f>SUM(D16:D98)</f>
        <v>42471719.930000007</v>
      </c>
      <c r="E99" s="26">
        <f>SUM(E16:E98)</f>
        <v>846344.55000000016</v>
      </c>
      <c r="F99" s="26">
        <f>SUM(F16:F98)</f>
        <v>43318064.480000004</v>
      </c>
      <c r="I99" s="25"/>
      <c r="J99" s="25"/>
    </row>
    <row r="100" spans="1:10" x14ac:dyDescent="0.25">
      <c r="A100" s="12"/>
      <c r="B100" s="11"/>
      <c r="C100" s="11"/>
      <c r="D100" s="14"/>
      <c r="E100" s="13"/>
      <c r="F100" s="9"/>
      <c r="I100" s="25"/>
      <c r="J100" s="25"/>
    </row>
    <row r="101" spans="1:10" x14ac:dyDescent="0.25">
      <c r="A101" s="12"/>
      <c r="B101" s="11"/>
      <c r="C101" s="11"/>
      <c r="D101" s="10"/>
      <c r="E101" s="10"/>
      <c r="F101" s="8"/>
      <c r="I101" s="25"/>
      <c r="J101" s="25"/>
    </row>
    <row r="102" spans="1:10" x14ac:dyDescent="0.25">
      <c r="A102" s="7"/>
      <c r="B102" s="7"/>
      <c r="C102" s="7"/>
      <c r="D102" s="3"/>
      <c r="E102" s="2"/>
      <c r="F102" s="6"/>
    </row>
    <row r="103" spans="1:10" x14ac:dyDescent="0.25">
      <c r="A103" s="7"/>
      <c r="B103" s="7"/>
      <c r="C103" s="7"/>
      <c r="D103" s="3"/>
      <c r="E103" s="2"/>
      <c r="F103" s="6"/>
    </row>
    <row r="104" spans="1:10" x14ac:dyDescent="0.25">
      <c r="A104" s="7"/>
      <c r="B104" s="7"/>
      <c r="C104" s="7"/>
      <c r="D104" s="3"/>
      <c r="E104" s="2"/>
      <c r="F104" s="6"/>
    </row>
    <row r="105" spans="1:10" x14ac:dyDescent="0.25">
      <c r="D105" s="3"/>
      <c r="E105" s="2"/>
      <c r="F105" s="4"/>
    </row>
    <row r="106" spans="1:10" x14ac:dyDescent="0.25">
      <c r="D106" s="3"/>
      <c r="E106" s="2"/>
      <c r="F106" s="4"/>
    </row>
    <row r="107" spans="1:10" ht="76.5" customHeight="1" x14ac:dyDescent="0.25">
      <c r="A107"/>
      <c r="B107"/>
      <c r="C107"/>
      <c r="D107"/>
      <c r="E107"/>
      <c r="F107" s="4"/>
    </row>
    <row r="108" spans="1:10" x14ac:dyDescent="0.25">
      <c r="A108"/>
      <c r="C108"/>
      <c r="D108"/>
      <c r="E108"/>
      <c r="F108" s="4"/>
    </row>
    <row r="109" spans="1:10" x14ac:dyDescent="0.25">
      <c r="A109"/>
      <c r="B109" s="5"/>
      <c r="C109"/>
      <c r="D109"/>
      <c r="E109"/>
      <c r="F109" s="4"/>
    </row>
    <row r="110" spans="1:10" x14ac:dyDescent="0.25">
      <c r="A110"/>
      <c r="B110"/>
      <c r="C110"/>
      <c r="D110"/>
      <c r="E110"/>
      <c r="F110" s="4"/>
    </row>
    <row r="111" spans="1:10" x14ac:dyDescent="0.25">
      <c r="D111" s="3"/>
      <c r="E111" s="2"/>
    </row>
    <row r="112" spans="1:10" x14ac:dyDescent="0.25">
      <c r="D112" s="3"/>
      <c r="E112" s="2"/>
    </row>
    <row r="113" spans="4:5" x14ac:dyDescent="0.25">
      <c r="D113" s="3"/>
      <c r="E113" s="2"/>
    </row>
    <row r="114" spans="4:5" x14ac:dyDescent="0.25">
      <c r="D114" s="3"/>
      <c r="E114" s="2"/>
    </row>
    <row r="115" spans="4:5" x14ac:dyDescent="0.25">
      <c r="D115" s="3"/>
      <c r="E115" s="2"/>
    </row>
    <row r="116" spans="4:5" x14ac:dyDescent="0.25">
      <c r="D116" s="3"/>
      <c r="E116" s="2"/>
    </row>
    <row r="117" spans="4:5" x14ac:dyDescent="0.25">
      <c r="D117" s="3"/>
      <c r="E117" s="2"/>
    </row>
    <row r="118" spans="4:5" x14ac:dyDescent="0.25">
      <c r="D118" s="3"/>
      <c r="E118" s="2"/>
    </row>
    <row r="119" spans="4:5" x14ac:dyDescent="0.25">
      <c r="D119" s="3"/>
      <c r="E119" s="2"/>
    </row>
    <row r="120" spans="4:5" x14ac:dyDescent="0.25">
      <c r="D120" s="3"/>
      <c r="E120" s="2"/>
    </row>
    <row r="121" spans="4:5" x14ac:dyDescent="0.25">
      <c r="D121" s="3"/>
      <c r="E121" s="2"/>
    </row>
    <row r="122" spans="4:5" x14ac:dyDescent="0.25">
      <c r="D122" s="3"/>
      <c r="E122" s="2"/>
    </row>
    <row r="123" spans="4:5" x14ac:dyDescent="0.25">
      <c r="D123" s="3"/>
      <c r="E123" s="2"/>
    </row>
    <row r="124" spans="4:5" x14ac:dyDescent="0.25">
      <c r="D124" s="3"/>
      <c r="E124" s="2"/>
    </row>
    <row r="125" spans="4:5" x14ac:dyDescent="0.25">
      <c r="D125" s="3"/>
      <c r="E125" s="2"/>
    </row>
    <row r="126" spans="4:5" x14ac:dyDescent="0.25">
      <c r="D126" s="3"/>
      <c r="E126" s="2"/>
    </row>
    <row r="127" spans="4:5" x14ac:dyDescent="0.25">
      <c r="D127" s="3"/>
      <c r="E127" s="2"/>
    </row>
    <row r="128" spans="4:5" x14ac:dyDescent="0.25">
      <c r="D128" s="3"/>
      <c r="E128" s="2"/>
    </row>
    <row r="129" spans="4:5" x14ac:dyDescent="0.25">
      <c r="D129" s="3"/>
      <c r="E129" s="2"/>
    </row>
    <row r="130" spans="4:5" x14ac:dyDescent="0.25">
      <c r="D130" s="3"/>
      <c r="E130" s="2"/>
    </row>
    <row r="131" spans="4:5" x14ac:dyDescent="0.25">
      <c r="D131" s="3"/>
      <c r="E131" s="2"/>
    </row>
    <row r="132" spans="4:5" x14ac:dyDescent="0.25">
      <c r="D132" s="3"/>
      <c r="E132" s="2"/>
    </row>
    <row r="133" spans="4:5" x14ac:dyDescent="0.25">
      <c r="D133" s="3"/>
      <c r="E133" s="2"/>
    </row>
    <row r="134" spans="4:5" x14ac:dyDescent="0.25">
      <c r="D134" s="3"/>
      <c r="E134" s="2"/>
    </row>
    <row r="135" spans="4:5" x14ac:dyDescent="0.25">
      <c r="D135" s="3"/>
      <c r="E135" s="2"/>
    </row>
    <row r="136" spans="4:5" x14ac:dyDescent="0.25">
      <c r="D136" s="3"/>
      <c r="E136" s="2"/>
    </row>
    <row r="137" spans="4:5" x14ac:dyDescent="0.25">
      <c r="D137" s="3"/>
      <c r="E137" s="2"/>
    </row>
    <row r="138" spans="4:5" x14ac:dyDescent="0.25">
      <c r="D138" s="3"/>
      <c r="E138" s="2"/>
    </row>
    <row r="139" spans="4:5" x14ac:dyDescent="0.25">
      <c r="D139" s="3"/>
      <c r="E139" s="2"/>
    </row>
    <row r="140" spans="4:5" x14ac:dyDescent="0.25">
      <c r="D140" s="3"/>
      <c r="E140" s="2"/>
    </row>
    <row r="141" spans="4:5" x14ac:dyDescent="0.25">
      <c r="D141" s="3"/>
      <c r="E141" s="2"/>
    </row>
    <row r="142" spans="4:5" x14ac:dyDescent="0.25">
      <c r="D142" s="3"/>
      <c r="E142" s="2"/>
    </row>
    <row r="143" spans="4:5" x14ac:dyDescent="0.25">
      <c r="D143" s="3"/>
      <c r="E143" s="2"/>
    </row>
    <row r="144" spans="4:5" x14ac:dyDescent="0.25">
      <c r="D144" s="3"/>
      <c r="E144" s="2"/>
    </row>
    <row r="145" spans="4:5" x14ac:dyDescent="0.25">
      <c r="D145" s="3"/>
      <c r="E145" s="2"/>
    </row>
    <row r="146" spans="4:5" x14ac:dyDescent="0.25">
      <c r="D146" s="3"/>
      <c r="E146" s="2"/>
    </row>
    <row r="147" spans="4:5" x14ac:dyDescent="0.25">
      <c r="D147" s="3"/>
      <c r="E147" s="2"/>
    </row>
    <row r="148" spans="4:5" x14ac:dyDescent="0.25">
      <c r="D148" s="3"/>
      <c r="E148" s="2"/>
    </row>
    <row r="149" spans="4:5" x14ac:dyDescent="0.25">
      <c r="D149" s="3"/>
      <c r="E149" s="2"/>
    </row>
    <row r="150" spans="4:5" x14ac:dyDescent="0.25">
      <c r="D150" s="3"/>
      <c r="E150" s="2"/>
    </row>
    <row r="151" spans="4:5" x14ac:dyDescent="0.25">
      <c r="D151" s="3"/>
      <c r="E151" s="2"/>
    </row>
    <row r="152" spans="4:5" x14ac:dyDescent="0.25">
      <c r="D152" s="3"/>
      <c r="E152" s="2"/>
    </row>
    <row r="153" spans="4:5" x14ac:dyDescent="0.25">
      <c r="D153" s="3"/>
      <c r="E153" s="2"/>
    </row>
    <row r="154" spans="4:5" x14ac:dyDescent="0.25">
      <c r="D154" s="3"/>
      <c r="E154" s="2"/>
    </row>
    <row r="155" spans="4:5" x14ac:dyDescent="0.25">
      <c r="D155" s="3"/>
      <c r="E155" s="2"/>
    </row>
    <row r="156" spans="4:5" x14ac:dyDescent="0.25">
      <c r="D156" s="3"/>
      <c r="E156" s="2"/>
    </row>
    <row r="157" spans="4:5" x14ac:dyDescent="0.25">
      <c r="D157" s="3"/>
      <c r="E157" s="2"/>
    </row>
    <row r="158" spans="4:5" x14ac:dyDescent="0.25">
      <c r="D158" s="3"/>
      <c r="E158" s="2"/>
    </row>
    <row r="159" spans="4:5" x14ac:dyDescent="0.25">
      <c r="D159" s="3"/>
      <c r="E159" s="2"/>
    </row>
    <row r="160" spans="4:5" x14ac:dyDescent="0.25">
      <c r="D160" s="3"/>
      <c r="E160" s="2"/>
    </row>
    <row r="161" spans="4:5" x14ac:dyDescent="0.25">
      <c r="D161" s="3"/>
      <c r="E161" s="2"/>
    </row>
    <row r="162" spans="4:5" x14ac:dyDescent="0.25">
      <c r="D162" s="3"/>
      <c r="E162" s="2"/>
    </row>
    <row r="163" spans="4:5" x14ac:dyDescent="0.25">
      <c r="D163" s="3"/>
      <c r="E163" s="2"/>
    </row>
    <row r="164" spans="4:5" x14ac:dyDescent="0.25">
      <c r="D164" s="3"/>
      <c r="E164" s="2"/>
    </row>
    <row r="165" spans="4:5" x14ac:dyDescent="0.25">
      <c r="D165" s="3"/>
      <c r="E165" s="2"/>
    </row>
    <row r="166" spans="4:5" x14ac:dyDescent="0.25">
      <c r="D166" s="3"/>
      <c r="E166" s="2"/>
    </row>
    <row r="167" spans="4:5" x14ac:dyDescent="0.25">
      <c r="D167" s="3"/>
      <c r="E167" s="2"/>
    </row>
    <row r="168" spans="4:5" x14ac:dyDescent="0.25">
      <c r="D168" s="3"/>
      <c r="E168" s="2"/>
    </row>
    <row r="169" spans="4:5" x14ac:dyDescent="0.25">
      <c r="D169" s="3"/>
      <c r="E169" s="2"/>
    </row>
    <row r="170" spans="4:5" x14ac:dyDescent="0.25">
      <c r="D170" s="3"/>
      <c r="E170" s="2"/>
    </row>
    <row r="171" spans="4:5" x14ac:dyDescent="0.25">
      <c r="D171" s="3"/>
      <c r="E171" s="2"/>
    </row>
    <row r="172" spans="4:5" x14ac:dyDescent="0.25">
      <c r="D172" s="3"/>
      <c r="E172" s="2"/>
    </row>
    <row r="173" spans="4:5" x14ac:dyDescent="0.25">
      <c r="D173" s="3"/>
      <c r="E173" s="2"/>
    </row>
    <row r="174" spans="4:5" x14ac:dyDescent="0.25">
      <c r="D174" s="3"/>
      <c r="E174" s="2"/>
    </row>
    <row r="175" spans="4:5" x14ac:dyDescent="0.25">
      <c r="D175" s="3"/>
      <c r="E175" s="2"/>
    </row>
    <row r="176" spans="4:5" x14ac:dyDescent="0.25">
      <c r="D176" s="3"/>
      <c r="E176" s="2"/>
    </row>
    <row r="177" spans="4:5" x14ac:dyDescent="0.25">
      <c r="D177" s="3"/>
      <c r="E177" s="2"/>
    </row>
    <row r="178" spans="4:5" x14ac:dyDescent="0.25">
      <c r="D178" s="3"/>
      <c r="E178" s="2"/>
    </row>
    <row r="179" spans="4:5" x14ac:dyDescent="0.25">
      <c r="D179" s="3"/>
      <c r="E179" s="2"/>
    </row>
    <row r="180" spans="4:5" x14ac:dyDescent="0.25">
      <c r="D180" s="3"/>
      <c r="E180" s="2"/>
    </row>
    <row r="181" spans="4:5" x14ac:dyDescent="0.25">
      <c r="D181" s="3"/>
      <c r="E181" s="2"/>
    </row>
    <row r="182" spans="4:5" x14ac:dyDescent="0.25">
      <c r="D182" s="3"/>
      <c r="E182" s="2"/>
    </row>
    <row r="183" spans="4:5" x14ac:dyDescent="0.25">
      <c r="D183" s="3"/>
      <c r="E183" s="2"/>
    </row>
    <row r="184" spans="4:5" x14ac:dyDescent="0.25">
      <c r="D184" s="3"/>
      <c r="E184" s="2"/>
    </row>
    <row r="185" spans="4:5" x14ac:dyDescent="0.25">
      <c r="D185" s="3"/>
      <c r="E185" s="2"/>
    </row>
    <row r="186" spans="4:5" x14ac:dyDescent="0.25">
      <c r="D186" s="3"/>
      <c r="E186" s="2"/>
    </row>
    <row r="187" spans="4:5" x14ac:dyDescent="0.25">
      <c r="D187" s="3"/>
      <c r="E187" s="2"/>
    </row>
    <row r="188" spans="4:5" x14ac:dyDescent="0.25">
      <c r="D188" s="3"/>
      <c r="E188" s="2"/>
    </row>
    <row r="189" spans="4:5" x14ac:dyDescent="0.25">
      <c r="D189" s="3"/>
      <c r="E189" s="2"/>
    </row>
    <row r="190" spans="4:5" x14ac:dyDescent="0.25">
      <c r="D190" s="3"/>
      <c r="E190" s="2"/>
    </row>
    <row r="191" spans="4:5" x14ac:dyDescent="0.25">
      <c r="D191" s="3"/>
      <c r="E191" s="2"/>
    </row>
    <row r="192" spans="4:5" x14ac:dyDescent="0.25">
      <c r="D192" s="3"/>
      <c r="E192" s="2"/>
    </row>
    <row r="193" spans="4:5" x14ac:dyDescent="0.25">
      <c r="D193" s="3"/>
      <c r="E193" s="2"/>
    </row>
    <row r="194" spans="4:5" x14ac:dyDescent="0.25">
      <c r="D194" s="3"/>
      <c r="E194" s="2"/>
    </row>
    <row r="195" spans="4:5" x14ac:dyDescent="0.25">
      <c r="D195" s="3"/>
      <c r="E195" s="2"/>
    </row>
    <row r="196" spans="4:5" x14ac:dyDescent="0.25">
      <c r="D196" s="3"/>
      <c r="E196" s="2"/>
    </row>
    <row r="197" spans="4:5" x14ac:dyDescent="0.25">
      <c r="D197" s="3"/>
      <c r="E197" s="2"/>
    </row>
    <row r="198" spans="4:5" x14ac:dyDescent="0.25">
      <c r="D198" s="3"/>
      <c r="E198" s="2"/>
    </row>
    <row r="199" spans="4:5" x14ac:dyDescent="0.25">
      <c r="D199" s="3"/>
      <c r="E199" s="2"/>
    </row>
    <row r="200" spans="4:5" x14ac:dyDescent="0.25">
      <c r="D200" s="3"/>
      <c r="E200" s="2"/>
    </row>
    <row r="201" spans="4:5" x14ac:dyDescent="0.25">
      <c r="D201" s="3"/>
      <c r="E201" s="2"/>
    </row>
    <row r="202" spans="4:5" x14ac:dyDescent="0.25">
      <c r="D202" s="3"/>
      <c r="E202" s="2"/>
    </row>
    <row r="203" spans="4:5" x14ac:dyDescent="0.25">
      <c r="D203" s="3"/>
      <c r="E203" s="2"/>
    </row>
    <row r="204" spans="4:5" x14ac:dyDescent="0.25">
      <c r="D204" s="3"/>
      <c r="E204" s="2"/>
    </row>
    <row r="205" spans="4:5" x14ac:dyDescent="0.25">
      <c r="D205" s="3"/>
      <c r="E205" s="2"/>
    </row>
    <row r="206" spans="4:5" x14ac:dyDescent="0.25">
      <c r="D206" s="3"/>
      <c r="E206" s="2"/>
    </row>
    <row r="207" spans="4:5" x14ac:dyDescent="0.25">
      <c r="D207" s="3"/>
      <c r="E207" s="2"/>
    </row>
    <row r="208" spans="4:5" x14ac:dyDescent="0.25">
      <c r="D208" s="3"/>
      <c r="E208" s="2"/>
    </row>
    <row r="209" spans="4:5" x14ac:dyDescent="0.25">
      <c r="D209" s="3"/>
      <c r="E209" s="2"/>
    </row>
    <row r="210" spans="4:5" x14ac:dyDescent="0.25">
      <c r="D210" s="3"/>
      <c r="E210" s="2"/>
    </row>
    <row r="211" spans="4:5" x14ac:dyDescent="0.25">
      <c r="D211" s="3"/>
      <c r="E211" s="2"/>
    </row>
    <row r="212" spans="4:5" x14ac:dyDescent="0.25">
      <c r="D212" s="3"/>
      <c r="E212" s="2"/>
    </row>
    <row r="213" spans="4:5" x14ac:dyDescent="0.25">
      <c r="D213" s="3"/>
      <c r="E213" s="2"/>
    </row>
    <row r="214" spans="4:5" x14ac:dyDescent="0.25">
      <c r="D214" s="3"/>
      <c r="E214" s="2"/>
    </row>
    <row r="215" spans="4:5" x14ac:dyDescent="0.25">
      <c r="D215" s="3"/>
      <c r="E215" s="2"/>
    </row>
    <row r="216" spans="4:5" x14ac:dyDescent="0.25">
      <c r="D216" s="3"/>
      <c r="E216" s="2"/>
    </row>
    <row r="217" spans="4:5" x14ac:dyDescent="0.25">
      <c r="D217" s="3"/>
      <c r="E217" s="2"/>
    </row>
    <row r="218" spans="4:5" x14ac:dyDescent="0.25">
      <c r="D218" s="3"/>
      <c r="E218" s="2"/>
    </row>
    <row r="219" spans="4:5" x14ac:dyDescent="0.25">
      <c r="D219" s="3"/>
      <c r="E219" s="2"/>
    </row>
    <row r="220" spans="4:5" x14ac:dyDescent="0.25">
      <c r="D220" s="3"/>
      <c r="E220" s="2"/>
    </row>
    <row r="221" spans="4:5" x14ac:dyDescent="0.25">
      <c r="D221" s="3"/>
      <c r="E221" s="2"/>
    </row>
    <row r="222" spans="4:5" x14ac:dyDescent="0.25">
      <c r="D222" s="3"/>
      <c r="E222" s="2"/>
    </row>
    <row r="223" spans="4:5" x14ac:dyDescent="0.25">
      <c r="D223" s="3"/>
      <c r="E223" s="2"/>
    </row>
    <row r="224" spans="4:5" x14ac:dyDescent="0.25">
      <c r="D224" s="3"/>
      <c r="E224" s="2"/>
    </row>
    <row r="225" spans="4:5" x14ac:dyDescent="0.25">
      <c r="D225" s="3"/>
      <c r="E225" s="2"/>
    </row>
    <row r="226" spans="4:5" x14ac:dyDescent="0.25">
      <c r="D226" s="3"/>
      <c r="E226" s="2"/>
    </row>
    <row r="227" spans="4:5" x14ac:dyDescent="0.25">
      <c r="D227" s="3"/>
      <c r="E227" s="2"/>
    </row>
    <row r="228" spans="4:5" x14ac:dyDescent="0.25">
      <c r="D228" s="3"/>
      <c r="E228" s="2"/>
    </row>
  </sheetData>
  <mergeCells count="9">
    <mergeCell ref="A99:C99"/>
    <mergeCell ref="F10:F14"/>
    <mergeCell ref="A10:A14"/>
    <mergeCell ref="B10:B14"/>
    <mergeCell ref="C10:C14"/>
    <mergeCell ref="A3:F6"/>
    <mergeCell ref="A7:F8"/>
    <mergeCell ref="D10:D14"/>
    <mergeCell ref="E10:E14"/>
  </mergeCells>
  <pageMargins left="0.11811023622047245" right="0.11811023622047245" top="0.74803149606299213" bottom="0.35433070866141736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rekomendowanych</vt:lpstr>
      <vt:lpstr>Arkusz1</vt:lpstr>
      <vt:lpstr>'lista rekomendowanych'!Obszar_wydruku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Musielak</dc:creator>
  <cp:lastModifiedBy>Arleta Nabielska</cp:lastModifiedBy>
  <cp:lastPrinted>2021-12-31T10:34:13Z</cp:lastPrinted>
  <dcterms:created xsi:type="dcterms:W3CDTF">2021-11-08T13:09:35Z</dcterms:created>
  <dcterms:modified xsi:type="dcterms:W3CDTF">2021-12-31T12:27:16Z</dcterms:modified>
</cp:coreProperties>
</file>